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n.Hills\Documents\"/>
    </mc:Choice>
  </mc:AlternateContent>
  <xr:revisionPtr revIDLastSave="0" documentId="8_{1673C017-8BB5-45D2-99D8-08C1E9CD8E92}" xr6:coauthVersionLast="36" xr6:coauthVersionMax="36" xr10:uidLastSave="{00000000-0000-0000-0000-000000000000}"/>
  <bookViews>
    <workbookView xWindow="0" yWindow="0" windowWidth="20490" windowHeight="7545" xr2:uid="{4BAE4361-EC99-43F8-96DA-25A9479019CB}"/>
  </bookViews>
  <sheets>
    <sheet name="Treasurer Reportt" sheetId="1" r:id="rId1"/>
    <sheet name="Uniform Fundrais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D48" i="1"/>
  <c r="C33" i="1"/>
  <c r="C24" i="1"/>
  <c r="C7" i="2"/>
  <c r="C16" i="1"/>
  <c r="D39" i="1" s="1"/>
</calcChain>
</file>

<file path=xl/sharedStrings.xml><?xml version="1.0" encoding="utf-8"?>
<sst xmlns="http://schemas.openxmlformats.org/spreadsheetml/2006/main" count="38" uniqueCount="38">
  <si>
    <t xml:space="preserve">TREASURER REPORT </t>
  </si>
  <si>
    <t>BEGINNING BALANCE</t>
  </si>
  <si>
    <t>ADD:</t>
  </si>
  <si>
    <t>HOT LUNCHES</t>
  </si>
  <si>
    <t>Total Deposits</t>
  </si>
  <si>
    <t>October Turkey Soup</t>
  </si>
  <si>
    <t>Less:</t>
  </si>
  <si>
    <t>Thanksgiving Feast</t>
  </si>
  <si>
    <t>Outdoor Structure Paint</t>
  </si>
  <si>
    <t>Walkie Talkies</t>
  </si>
  <si>
    <t>Total Dispursements</t>
  </si>
  <si>
    <t>TOTAL HOT LUNCHES</t>
  </si>
  <si>
    <t>Hot Lunch Sponsors</t>
  </si>
  <si>
    <t xml:space="preserve">Flip Give </t>
  </si>
  <si>
    <t>2024/2025 Gr 8 Grad</t>
  </si>
  <si>
    <t>HST Rebate</t>
  </si>
  <si>
    <t xml:space="preserve">         Basketball Games</t>
  </si>
  <si>
    <t>FUNDRAISING</t>
  </si>
  <si>
    <t>Poinsettia Fundraiser</t>
  </si>
  <si>
    <t>TOTAL FUNDRAISING</t>
  </si>
  <si>
    <t xml:space="preserve">Uniform Fundraising </t>
  </si>
  <si>
    <t>Basketball Table</t>
  </si>
  <si>
    <t>Volleyball</t>
  </si>
  <si>
    <t>Parent Teacher Bake Sale</t>
  </si>
  <si>
    <t>Total Raised For Uniforms</t>
  </si>
  <si>
    <t>AS OF NOVEMBER 21st, 2023</t>
  </si>
  <si>
    <r>
      <t xml:space="preserve">         Less Expenses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35.76</t>
    </r>
  </si>
  <si>
    <t>TOTAL AS OF NOVEMBER 21ST, 2023</t>
  </si>
  <si>
    <t xml:space="preserve">           Less Poinsettia Cost (Bradford Greenhouse Ltd5</t>
  </si>
  <si>
    <t>November Taco Hot Lunch                                             625.00</t>
  </si>
  <si>
    <t xml:space="preserve">         Bake Sale</t>
  </si>
  <si>
    <t xml:space="preserve">         Concert Bake Sale</t>
  </si>
  <si>
    <t>UniforM/Jersey Fundraising</t>
  </si>
  <si>
    <t>Total Fundraised for Uniforms/Jerseys</t>
  </si>
  <si>
    <t>Amount transferred from council acct to Jersey Acct</t>
  </si>
  <si>
    <t xml:space="preserve"> </t>
  </si>
  <si>
    <t>December Chkn Wraps Hot Lunch                               545.00</t>
  </si>
  <si>
    <t xml:space="preserve">         Less Expenses                                                             236.34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</si>
</sst>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2" fillId="0" borderId="0" xfId="1" applyFont="1"/>
    <xf numFmtId="164" fontId="0" fillId="0" borderId="0" xfId="1" applyFont="1"/>
    <xf numFmtId="17" fontId="0" fillId="0" borderId="0" xfId="0" applyNumberFormat="1"/>
    <xf numFmtId="164" fontId="0" fillId="0" borderId="0" xfId="1" applyFont="1" applyBorder="1"/>
    <xf numFmtId="164" fontId="0" fillId="0" borderId="2" xfId="1" applyFont="1" applyBorder="1"/>
    <xf numFmtId="17" fontId="2" fillId="0" borderId="0" xfId="0" applyNumberFormat="1" applyFont="1"/>
    <xf numFmtId="164" fontId="2" fillId="0" borderId="2" xfId="1" applyFont="1" applyBorder="1"/>
    <xf numFmtId="164" fontId="2" fillId="0" borderId="1" xfId="1" applyFont="1" applyBorder="1"/>
    <xf numFmtId="164" fontId="1" fillId="0" borderId="0" xfId="1" applyFont="1"/>
    <xf numFmtId="164" fontId="1" fillId="0" borderId="0" xfId="1" applyFont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1</xdr:rowOff>
    </xdr:from>
    <xdr:to>
      <xdr:col>4</xdr:col>
      <xdr:colOff>28575</xdr:colOff>
      <xdr:row>60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31AD9A-1D34-4D3A-80D7-79BF5388EF14}"/>
            </a:ext>
          </a:extLst>
        </xdr:cNvPr>
        <xdr:cNvSpPr txBox="1"/>
      </xdr:nvSpPr>
      <xdr:spPr>
        <a:xfrm>
          <a:off x="28575" y="9734551"/>
          <a:ext cx="579120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Total</a:t>
          </a:r>
          <a:r>
            <a:rPr lang="en-CA" sz="1100" baseline="0"/>
            <a:t> recflected on this report is total reflected in the Detailed School Council Transaction summary as at January 17th, 2024</a:t>
          </a:r>
        </a:p>
        <a:p>
          <a:endParaRPr lang="en-CA" sz="1100" baseline="0"/>
        </a:p>
        <a:p>
          <a:r>
            <a:rPr lang="en-CA" sz="1100" baseline="0"/>
            <a:t>Runninng total for Hot Lunch sponsors for the 2023/2024 school year is $426.97 (700 - 35.76-237.27)</a:t>
          </a:r>
        </a:p>
        <a:p>
          <a:endParaRPr lang="en-CA" sz="1100" baseline="0"/>
        </a:p>
        <a:p>
          <a:r>
            <a:rPr lang="en-CA" sz="1100" baseline="0"/>
            <a:t>December 14th deposit breakdown: ADD $200 Independant hotlunch sponsor, $35.00 cash proceeds 7 orders LESS 108.00 expenses = $127.00</a:t>
          </a:r>
        </a:p>
        <a:p>
          <a:endParaRPr lang="en-CA" sz="1100" baseline="0"/>
        </a:p>
        <a:p>
          <a:endParaRPr lang="en-CA" sz="1100" baseline="0"/>
        </a:p>
        <a:p>
          <a:endParaRPr lang="en-CA" sz="1100" baseline="0"/>
        </a:p>
        <a:p>
          <a:endParaRPr lang="en-CA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98F4-7F93-466B-986F-C5401D309357}">
  <dimension ref="A1:E80"/>
  <sheetViews>
    <sheetView tabSelected="1" workbookViewId="0">
      <selection activeCell="D51" sqref="D51"/>
    </sheetView>
  </sheetViews>
  <sheetFormatPr defaultRowHeight="15" x14ac:dyDescent="0.25"/>
  <cols>
    <col min="1" max="1" width="49.42578125" bestFit="1" customWidth="1"/>
    <col min="2" max="2" width="10.5703125" bestFit="1" customWidth="1"/>
    <col min="3" max="3" width="11.5703125" bestFit="1" customWidth="1"/>
    <col min="4" max="4" width="15.2851562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s="13" t="s">
        <v>25</v>
      </c>
      <c r="B2" s="13"/>
      <c r="C2" s="13"/>
      <c r="D2" s="13"/>
      <c r="E2" s="13"/>
    </row>
    <row r="4" spans="1:5" s="1" customFormat="1" x14ac:dyDescent="0.25">
      <c r="A4" s="1" t="s">
        <v>1</v>
      </c>
      <c r="B4" s="2"/>
      <c r="C4" s="2"/>
      <c r="D4" s="2">
        <v>2366.83</v>
      </c>
    </row>
    <row r="5" spans="1:5" x14ac:dyDescent="0.25">
      <c r="B5" s="3"/>
      <c r="C5" s="3"/>
      <c r="D5" s="3"/>
    </row>
    <row r="6" spans="1:5" x14ac:dyDescent="0.25">
      <c r="A6" t="s">
        <v>2</v>
      </c>
      <c r="B6" s="3"/>
      <c r="C6" s="3"/>
      <c r="D6" s="3"/>
    </row>
    <row r="7" spans="1:5" x14ac:dyDescent="0.25">
      <c r="A7" t="s">
        <v>3</v>
      </c>
      <c r="D7" s="3"/>
    </row>
    <row r="8" spans="1:5" x14ac:dyDescent="0.25">
      <c r="A8" s="4" t="s">
        <v>5</v>
      </c>
      <c r="B8" s="3">
        <v>635</v>
      </c>
      <c r="C8" s="5"/>
      <c r="D8" s="3"/>
    </row>
    <row r="9" spans="1:5" x14ac:dyDescent="0.25">
      <c r="A9" s="4"/>
      <c r="B9" s="5"/>
      <c r="C9" s="2"/>
      <c r="D9" s="3"/>
    </row>
    <row r="10" spans="1:5" x14ac:dyDescent="0.25">
      <c r="A10" s="4" t="s">
        <v>29</v>
      </c>
      <c r="B10" s="5"/>
      <c r="C10" s="5"/>
      <c r="D10" s="3"/>
    </row>
    <row r="11" spans="1:5" x14ac:dyDescent="0.25">
      <c r="A11" s="4" t="s">
        <v>26</v>
      </c>
      <c r="B11" s="5">
        <f>625-35.76</f>
        <v>589.24</v>
      </c>
      <c r="C11" s="5"/>
      <c r="D11" s="3"/>
    </row>
    <row r="12" spans="1:5" x14ac:dyDescent="0.25">
      <c r="A12" s="4"/>
      <c r="B12" s="5" t="s">
        <v>35</v>
      </c>
      <c r="C12" s="5"/>
      <c r="D12" s="3"/>
    </row>
    <row r="13" spans="1:5" x14ac:dyDescent="0.25">
      <c r="A13" s="4" t="s">
        <v>36</v>
      </c>
      <c r="B13" s="5"/>
      <c r="C13" s="5"/>
      <c r="D13" s="3"/>
    </row>
    <row r="14" spans="1:5" x14ac:dyDescent="0.25">
      <c r="A14" s="4" t="s">
        <v>37</v>
      </c>
      <c r="B14" s="5">
        <v>308.66000000000003</v>
      </c>
      <c r="C14" s="5"/>
      <c r="D14" s="3"/>
    </row>
    <row r="15" spans="1:5" x14ac:dyDescent="0.25">
      <c r="A15" s="4"/>
      <c r="B15" s="5"/>
      <c r="C15" s="5"/>
      <c r="D15" s="3"/>
    </row>
    <row r="16" spans="1:5" x14ac:dyDescent="0.25">
      <c r="A16" s="4" t="s">
        <v>11</v>
      </c>
      <c r="B16" s="10"/>
      <c r="C16" s="11">
        <f>SUM(B8:B14)</f>
        <v>1532.9</v>
      </c>
      <c r="D16" s="10"/>
    </row>
    <row r="17" spans="1:4" x14ac:dyDescent="0.25">
      <c r="A17" s="4"/>
      <c r="B17" s="3"/>
      <c r="C17" s="5"/>
      <c r="D17" s="3"/>
    </row>
    <row r="18" spans="1:4" x14ac:dyDescent="0.25">
      <c r="A18" s="4" t="s">
        <v>12</v>
      </c>
      <c r="B18" s="3"/>
      <c r="C18" s="3">
        <v>700</v>
      </c>
    </row>
    <row r="19" spans="1:4" x14ac:dyDescent="0.25">
      <c r="A19" s="4"/>
      <c r="B19" s="3"/>
      <c r="C19" s="5"/>
      <c r="D19" s="3"/>
    </row>
    <row r="20" spans="1:4" x14ac:dyDescent="0.25">
      <c r="A20" s="4" t="s">
        <v>17</v>
      </c>
      <c r="B20" s="3"/>
      <c r="C20" s="5"/>
      <c r="D20" s="3"/>
    </row>
    <row r="21" spans="1:4" x14ac:dyDescent="0.25">
      <c r="A21" s="4"/>
      <c r="B21" s="3"/>
      <c r="C21" s="5"/>
      <c r="D21" s="3"/>
    </row>
    <row r="22" spans="1:4" x14ac:dyDescent="0.25">
      <c r="A22" s="4"/>
      <c r="B22" s="3"/>
      <c r="C22" s="5"/>
      <c r="D22" s="3"/>
    </row>
    <row r="23" spans="1:4" x14ac:dyDescent="0.25">
      <c r="A23" s="4" t="s">
        <v>18</v>
      </c>
      <c r="B23" s="5">
        <v>1769</v>
      </c>
      <c r="C23" s="5"/>
      <c r="D23" s="3"/>
    </row>
    <row r="24" spans="1:4" x14ac:dyDescent="0.25">
      <c r="A24" s="4" t="s">
        <v>28</v>
      </c>
      <c r="B24" s="6">
        <v>1166.33</v>
      </c>
      <c r="C24" s="5">
        <f>B23-B24</f>
        <v>602.67000000000007</v>
      </c>
      <c r="D24" s="3"/>
    </row>
    <row r="25" spans="1:4" x14ac:dyDescent="0.25">
      <c r="A25" s="4"/>
      <c r="B25" s="5"/>
      <c r="C25" s="5"/>
      <c r="D25" s="3"/>
    </row>
    <row r="26" spans="1:4" x14ac:dyDescent="0.25">
      <c r="A26" s="4"/>
      <c r="B26" s="5"/>
      <c r="C26" s="5"/>
      <c r="D26" s="3"/>
    </row>
    <row r="27" spans="1:4" x14ac:dyDescent="0.25">
      <c r="A27" s="4" t="s">
        <v>19</v>
      </c>
      <c r="B27" s="3"/>
      <c r="C27" s="5"/>
      <c r="D27" s="3"/>
    </row>
    <row r="28" spans="1:4" x14ac:dyDescent="0.25">
      <c r="A28" s="4"/>
      <c r="B28" s="3"/>
      <c r="C28" s="5"/>
      <c r="D28" s="3"/>
    </row>
    <row r="29" spans="1:4" x14ac:dyDescent="0.25">
      <c r="A29" s="4" t="s">
        <v>32</v>
      </c>
      <c r="B29" s="3"/>
      <c r="C29" s="5"/>
      <c r="D29" s="3"/>
    </row>
    <row r="30" spans="1:4" x14ac:dyDescent="0.25">
      <c r="A30" s="4" t="s">
        <v>16</v>
      </c>
      <c r="B30" s="3">
        <v>584.75</v>
      </c>
      <c r="C30" s="5"/>
      <c r="D30" s="3"/>
    </row>
    <row r="31" spans="1:4" x14ac:dyDescent="0.25">
      <c r="A31" s="4" t="s">
        <v>30</v>
      </c>
      <c r="B31" s="3">
        <v>51.45</v>
      </c>
      <c r="C31" s="5"/>
      <c r="D31" s="3"/>
    </row>
    <row r="32" spans="1:4" x14ac:dyDescent="0.25">
      <c r="A32" s="4" t="s">
        <v>31</v>
      </c>
      <c r="B32" s="6">
        <v>603.75</v>
      </c>
      <c r="C32" s="5"/>
      <c r="D32" s="3"/>
    </row>
    <row r="33" spans="1:4" x14ac:dyDescent="0.25">
      <c r="A33" s="4" t="s">
        <v>33</v>
      </c>
      <c r="B33" s="3"/>
      <c r="C33" s="5">
        <f>SUM(B30:B32)</f>
        <v>1239.95</v>
      </c>
      <c r="D33" s="3"/>
    </row>
    <row r="34" spans="1:4" x14ac:dyDescent="0.25">
      <c r="A34" s="4"/>
      <c r="B34" s="3"/>
      <c r="C34" s="5"/>
      <c r="D34" s="3"/>
    </row>
    <row r="35" spans="1:4" x14ac:dyDescent="0.25">
      <c r="A35" s="4" t="s">
        <v>13</v>
      </c>
      <c r="B35" s="3"/>
      <c r="C35" s="3">
        <v>359.41</v>
      </c>
    </row>
    <row r="36" spans="1:4" x14ac:dyDescent="0.25">
      <c r="A36" s="4"/>
      <c r="B36" s="3"/>
      <c r="C36" s="3"/>
    </row>
    <row r="37" spans="1:4" x14ac:dyDescent="0.25">
      <c r="A37" s="4" t="s">
        <v>15</v>
      </c>
      <c r="B37" s="3"/>
      <c r="C37" s="5">
        <v>13.46</v>
      </c>
      <c r="D37" s="3"/>
    </row>
    <row r="38" spans="1:4" x14ac:dyDescent="0.25">
      <c r="A38" s="4"/>
      <c r="B38" s="3"/>
      <c r="C38" s="5"/>
      <c r="D38" s="3"/>
    </row>
    <row r="39" spans="1:4" x14ac:dyDescent="0.25">
      <c r="A39" s="7" t="s">
        <v>4</v>
      </c>
      <c r="B39" s="3"/>
      <c r="C39" s="5"/>
      <c r="D39" s="12">
        <f>C16+C18+C24+C33+C35+C37</f>
        <v>4448.3900000000003</v>
      </c>
    </row>
    <row r="40" spans="1:4" x14ac:dyDescent="0.25">
      <c r="A40" s="4"/>
      <c r="B40" s="3"/>
      <c r="C40" s="5"/>
      <c r="D40" s="3"/>
    </row>
    <row r="41" spans="1:4" x14ac:dyDescent="0.25">
      <c r="A41" s="4" t="s">
        <v>6</v>
      </c>
      <c r="B41" s="3"/>
      <c r="C41" s="5"/>
      <c r="D41" s="3"/>
    </row>
    <row r="42" spans="1:4" x14ac:dyDescent="0.25">
      <c r="A42" s="4" t="s">
        <v>7</v>
      </c>
      <c r="C42" s="3">
        <v>376.38</v>
      </c>
      <c r="D42" s="3"/>
    </row>
    <row r="43" spans="1:4" x14ac:dyDescent="0.25">
      <c r="A43" s="4" t="s">
        <v>8</v>
      </c>
      <c r="C43" s="3">
        <v>58.13</v>
      </c>
      <c r="D43" s="3"/>
    </row>
    <row r="44" spans="1:4" x14ac:dyDescent="0.25">
      <c r="A44" s="4" t="s">
        <v>9</v>
      </c>
      <c r="C44" s="3">
        <v>339</v>
      </c>
      <c r="D44" s="3"/>
    </row>
    <row r="45" spans="1:4" x14ac:dyDescent="0.25">
      <c r="A45" s="4" t="s">
        <v>14</v>
      </c>
      <c r="C45" s="3">
        <v>600</v>
      </c>
      <c r="D45" s="3"/>
    </row>
    <row r="46" spans="1:4" x14ac:dyDescent="0.25">
      <c r="A46" s="4" t="s">
        <v>34</v>
      </c>
      <c r="C46" s="3">
        <v>636.20000000000005</v>
      </c>
      <c r="D46" s="3"/>
    </row>
    <row r="47" spans="1:4" x14ac:dyDescent="0.25">
      <c r="A47" s="4"/>
      <c r="C47" s="3"/>
      <c r="D47" s="3"/>
    </row>
    <row r="48" spans="1:4" s="1" customFormat="1" x14ac:dyDescent="0.25">
      <c r="A48" s="7" t="s">
        <v>10</v>
      </c>
      <c r="C48" s="2"/>
      <c r="D48" s="8">
        <f>SUM(C42:C46)</f>
        <v>2009.71</v>
      </c>
    </row>
    <row r="49" spans="1:4" x14ac:dyDescent="0.25">
      <c r="C49" s="3"/>
      <c r="D49" s="3"/>
    </row>
    <row r="50" spans="1:4" s="1" customFormat="1" ht="15.75" thickBot="1" x14ac:dyDescent="0.3">
      <c r="A50" s="1" t="s">
        <v>27</v>
      </c>
      <c r="C50" s="2"/>
      <c r="D50" s="9">
        <v>4805.5</v>
      </c>
    </row>
    <row r="51" spans="1:4" ht="15.75" thickTop="1" x14ac:dyDescent="0.25">
      <c r="C51" s="3"/>
      <c r="D51" s="3"/>
    </row>
    <row r="52" spans="1:4" x14ac:dyDescent="0.25">
      <c r="C52" s="3"/>
      <c r="D52" s="3"/>
    </row>
    <row r="53" spans="1:4" x14ac:dyDescent="0.25">
      <c r="C53" s="3"/>
      <c r="D53" s="3"/>
    </row>
    <row r="54" spans="1:4" x14ac:dyDescent="0.25">
      <c r="C54" s="3"/>
      <c r="D54" s="3"/>
    </row>
    <row r="75" spans="1:4" s="1" customFormat="1" x14ac:dyDescent="0.25">
      <c r="A75"/>
      <c r="B75"/>
      <c r="C75"/>
      <c r="D75"/>
    </row>
    <row r="77" spans="1:4" s="1" customFormat="1" x14ac:dyDescent="0.25">
      <c r="A77"/>
      <c r="B77"/>
      <c r="C77"/>
      <c r="D77"/>
    </row>
    <row r="80" spans="1:4" s="1" customFormat="1" x14ac:dyDescent="0.25">
      <c r="A80"/>
      <c r="B80"/>
      <c r="C80"/>
      <c r="D80"/>
    </row>
  </sheetData>
  <mergeCells count="2">
    <mergeCell ref="A1:E1"/>
    <mergeCell ref="A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19B0-406A-47B0-B4E8-9142DDE457CA}">
  <dimension ref="A1:E7"/>
  <sheetViews>
    <sheetView workbookViewId="0">
      <selection activeCell="A7" sqref="A7:XFD7"/>
    </sheetView>
  </sheetViews>
  <sheetFormatPr defaultRowHeight="15" x14ac:dyDescent="0.25"/>
  <cols>
    <col min="1" max="1" width="23.5703125" bestFit="1" customWidth="1"/>
    <col min="2" max="2" width="9" bestFit="1" customWidth="1"/>
    <col min="3" max="3" width="10.5703125" bestFit="1" customWidth="1"/>
  </cols>
  <sheetData>
    <row r="1" spans="1:5" x14ac:dyDescent="0.25">
      <c r="A1" s="14" t="s">
        <v>20</v>
      </c>
      <c r="B1" s="14"/>
      <c r="C1" s="14"/>
      <c r="D1" s="14"/>
      <c r="E1" s="14"/>
    </row>
    <row r="3" spans="1:5" x14ac:dyDescent="0.25">
      <c r="A3" t="s">
        <v>21</v>
      </c>
      <c r="B3" s="3">
        <v>584.75</v>
      </c>
      <c r="C3" s="3"/>
    </row>
    <row r="4" spans="1:5" x14ac:dyDescent="0.25">
      <c r="A4" t="s">
        <v>22</v>
      </c>
      <c r="B4" s="3">
        <v>500</v>
      </c>
      <c r="C4" s="3"/>
    </row>
    <row r="5" spans="1:5" x14ac:dyDescent="0.25">
      <c r="A5" t="s">
        <v>23</v>
      </c>
      <c r="B5" s="6">
        <v>51.75</v>
      </c>
      <c r="C5" s="3"/>
    </row>
    <row r="6" spans="1:5" x14ac:dyDescent="0.25">
      <c r="B6" s="3"/>
      <c r="C6" s="3"/>
    </row>
    <row r="7" spans="1:5" s="1" customFormat="1" x14ac:dyDescent="0.25">
      <c r="A7" s="1" t="s">
        <v>24</v>
      </c>
      <c r="B7" s="2"/>
      <c r="C7" s="2">
        <f>SUM(B3:B5)</f>
        <v>1136.5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Reportt</vt:lpstr>
      <vt:lpstr>Uniform Fundraising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Hills, Erin</cp:lastModifiedBy>
  <cp:lastPrinted>2023-11-28T18:13:43Z</cp:lastPrinted>
  <dcterms:created xsi:type="dcterms:W3CDTF">2020-01-27T14:01:34Z</dcterms:created>
  <dcterms:modified xsi:type="dcterms:W3CDTF">2024-01-18T14:16:42Z</dcterms:modified>
</cp:coreProperties>
</file>